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57" i="1"/>
  <c r="D57"/>
  <c r="E56"/>
  <c r="D56"/>
  <c r="E55"/>
  <c r="D55"/>
  <c r="E54"/>
  <c r="D54"/>
  <c r="E53"/>
  <c r="D53"/>
  <c r="E52"/>
  <c r="D52"/>
  <c r="E51"/>
  <c r="D51"/>
  <c r="E50"/>
  <c r="D50"/>
  <c r="E49"/>
  <c r="D49"/>
  <c r="F49" s="1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F39" s="1"/>
  <c r="D39"/>
  <c r="E38"/>
  <c r="D38"/>
  <c r="E37"/>
  <c r="D37"/>
  <c r="F37" s="1"/>
  <c r="E36"/>
  <c r="D36"/>
  <c r="E35"/>
  <c r="F35" s="1"/>
  <c r="D35"/>
  <c r="E34"/>
  <c r="D34"/>
  <c r="E33"/>
  <c r="D33"/>
  <c r="F33" s="1"/>
  <c r="E32"/>
  <c r="F32" s="1"/>
  <c r="D32"/>
  <c r="E31"/>
  <c r="D31"/>
  <c r="E30"/>
  <c r="D30"/>
  <c r="F30" s="1"/>
  <c r="E29"/>
  <c r="F29" s="1"/>
  <c r="D29"/>
  <c r="E28"/>
  <c r="D28"/>
  <c r="E27"/>
  <c r="D27"/>
  <c r="E26"/>
  <c r="D26"/>
  <c r="E25"/>
  <c r="D25"/>
  <c r="E24"/>
  <c r="D24"/>
  <c r="F24" s="1"/>
  <c r="E23"/>
  <c r="F23" s="1"/>
  <c r="D23"/>
  <c r="E22"/>
  <c r="D22"/>
  <c r="F22" s="1"/>
  <c r="E21"/>
  <c r="D21"/>
  <c r="E20"/>
  <c r="F20" s="1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F8" s="1"/>
  <c r="E7"/>
  <c r="D7"/>
  <c r="E6"/>
  <c r="F6" s="1"/>
  <c r="D6"/>
  <c r="E5"/>
  <c r="D5"/>
  <c r="E4"/>
  <c r="F4" s="1"/>
  <c r="D4"/>
</calcChain>
</file>

<file path=xl/sharedStrings.xml><?xml version="1.0" encoding="utf-8"?>
<sst xmlns="http://schemas.openxmlformats.org/spreadsheetml/2006/main" count="109" uniqueCount="66">
  <si>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</si>
  <si>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</si>
  <si>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</si>
  <si>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</si>
  <si>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</si>
  <si>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</si>
  <si>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</si>
  <si>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</si>
  <si>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</si>
  <si>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</si>
  <si>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</si>
  <si>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</si>
  <si>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</si>
  <si>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</si>
  <si>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</si>
  <si>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</si>
  <si>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</si>
  <si>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</si>
  <si>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</si>
  <si>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</si>
  <si>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</si>
  <si>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</si>
  <si>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</si>
  <si>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</si>
  <si>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</si>
  <si>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</si>
  <si>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</si>
  <si>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</si>
  <si>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</si>
  <si>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</si>
  <si>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</si>
  <si>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</si>
  <si>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</si>
  <si>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</si>
  <si>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</si>
  <si>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</si>
  <si>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</si>
  <si>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</si>
  <si>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</si>
  <si>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</si>
  <si>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</si>
  <si>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</si>
  <si>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</si>
  <si>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</si>
  <si>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</si>
  <si>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</si>
  <si>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</si>
  <si>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</si>
  <si>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</si>
  <si>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</si>
  <si>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</si>
  <si>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</si>
  <si>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</si>
  <si>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</si>
  <si>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</si>
  <si>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</si>
  <si>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</si>
  <si>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</si>
  <si>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</si>
  <si>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</si>
  <si>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</si>
  <si>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</si>
  <si>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</si>
  <si>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</si>
  <si>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</si>
  <si>
    <r>
      <t xml:space="preserve"> </t>
    </r>
    <r>
      <rPr>
        <b/>
        <sz val="14"/>
        <color rgb="FFFF0000"/>
        <rFont val="Arial"/>
        <family val="2"/>
        <scheme val="minor"/>
      </rPr>
      <t>سطح كا شت ،توليد وعملكرد محصولا ت سالانه شهرستان نجف آباد سا ل زراعي87-86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</si>
</sst>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Arial"/>
      <family val="2"/>
      <charset val="178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  <font>
      <b/>
      <sz val="14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3" fillId="0" borderId="1" xfId="0" applyFont="1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seni/Downloads/amar-zeraei86-8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ركيب كشت "/>
      <sheetName val="كاربري اراضي "/>
      <sheetName val="س.نطنز"/>
      <sheetName val="س.نجف اباد"/>
      <sheetName val="س.نائين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"/>
      <sheetName val="س.شاهين شهر"/>
      <sheetName val="س .برخوار"/>
      <sheetName val="س .اردستان "/>
      <sheetName val="س . آران وبيد گل"/>
      <sheetName val="س . اصفهان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123">
          <cell r="E1123">
            <v>1713</v>
          </cell>
          <cell r="F1123">
            <v>5849</v>
          </cell>
        </row>
        <row r="1125">
          <cell r="E1125">
            <v>955</v>
          </cell>
          <cell r="F1125">
            <v>3343</v>
          </cell>
        </row>
        <row r="1127">
          <cell r="E1127">
            <v>700</v>
          </cell>
          <cell r="F1127">
            <v>3430</v>
          </cell>
        </row>
        <row r="1129">
          <cell r="E1129">
            <v>0</v>
          </cell>
          <cell r="F1129">
            <v>0</v>
          </cell>
        </row>
        <row r="1132">
          <cell r="E1132">
            <v>0</v>
          </cell>
          <cell r="F1132">
            <v>0</v>
          </cell>
        </row>
        <row r="1135">
          <cell r="E1135">
            <v>0</v>
          </cell>
        </row>
        <row r="1136">
          <cell r="E1136">
            <v>0</v>
          </cell>
          <cell r="F1136">
            <v>0</v>
          </cell>
        </row>
        <row r="1139">
          <cell r="E1139">
            <v>20</v>
          </cell>
          <cell r="F1139">
            <v>500</v>
          </cell>
        </row>
        <row r="1141">
          <cell r="E1141">
            <v>405</v>
          </cell>
          <cell r="F1141">
            <v>12125</v>
          </cell>
        </row>
        <row r="1142">
          <cell r="E1142">
            <v>147</v>
          </cell>
          <cell r="F1142">
            <v>9073</v>
          </cell>
        </row>
        <row r="1143">
          <cell r="E1143">
            <v>64</v>
          </cell>
          <cell r="F1143">
            <v>2469</v>
          </cell>
        </row>
        <row r="1148">
          <cell r="E1148">
            <v>155</v>
          </cell>
          <cell r="F1148">
            <v>6510</v>
          </cell>
        </row>
        <row r="1149">
          <cell r="E1149">
            <v>866</v>
          </cell>
          <cell r="F1149">
            <v>12491</v>
          </cell>
        </row>
        <row r="1150">
          <cell r="E1150">
            <v>0</v>
          </cell>
          <cell r="F1150">
            <v>0</v>
          </cell>
        </row>
        <row r="1151">
          <cell r="E1151">
            <v>53</v>
          </cell>
          <cell r="F1151">
            <v>1071</v>
          </cell>
        </row>
        <row r="1152">
          <cell r="E1152">
            <v>70</v>
          </cell>
          <cell r="F1152">
            <v>2485</v>
          </cell>
        </row>
        <row r="1153">
          <cell r="E1153">
            <v>0</v>
          </cell>
          <cell r="F1153">
            <v>0</v>
          </cell>
        </row>
        <row r="1154">
          <cell r="E1154">
            <v>3.6</v>
          </cell>
          <cell r="F1154">
            <v>194.4</v>
          </cell>
        </row>
        <row r="1156">
          <cell r="E1156">
            <v>870</v>
          </cell>
          <cell r="F1156">
            <v>33060</v>
          </cell>
        </row>
        <row r="1157">
          <cell r="E1157">
            <v>0</v>
          </cell>
          <cell r="F1157">
            <v>0</v>
          </cell>
        </row>
        <row r="1158">
          <cell r="E1158">
            <v>75</v>
          </cell>
          <cell r="F1158">
            <v>1645</v>
          </cell>
        </row>
        <row r="1159">
          <cell r="E1159">
            <v>0</v>
          </cell>
          <cell r="F1159">
            <v>0</v>
          </cell>
        </row>
        <row r="1163">
          <cell r="E1163">
            <v>0</v>
          </cell>
          <cell r="F1163">
            <v>0</v>
          </cell>
        </row>
        <row r="1168">
          <cell r="E1168">
            <v>45</v>
          </cell>
          <cell r="F1168">
            <v>4.4999999999999998E-2</v>
          </cell>
        </row>
        <row r="1173">
          <cell r="E1173">
            <v>6141.6</v>
          </cell>
          <cell r="F1173">
            <v>94245.444999999992</v>
          </cell>
        </row>
        <row r="1174">
          <cell r="E1174">
            <v>0</v>
          </cell>
          <cell r="F1174">
            <v>0</v>
          </cell>
        </row>
        <row r="1175">
          <cell r="E1175">
            <v>4700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7"/>
  <sheetViews>
    <sheetView rightToLeft="1" tabSelected="1" workbookViewId="0">
      <selection activeCell="M7" sqref="M7"/>
    </sheetView>
  </sheetViews>
  <sheetFormatPr defaultRowHeight="14.25"/>
  <cols>
    <col min="3" max="3" width="16.125" customWidth="1"/>
    <col min="4" max="4" width="16.875" customWidth="1"/>
    <col min="5" max="5" width="15.125" customWidth="1"/>
    <col min="6" max="6" width="14" customWidth="1"/>
  </cols>
  <sheetData>
    <row r="2" spans="2:6" ht="18">
      <c r="B2" s="8" t="s">
        <v>65</v>
      </c>
      <c r="C2" s="8"/>
      <c r="D2" s="8"/>
      <c r="E2" s="8"/>
      <c r="F2" s="8"/>
    </row>
    <row r="3" spans="2:6" ht="63">
      <c r="B3" s="1"/>
      <c r="C3" s="1" t="s">
        <v>0</v>
      </c>
      <c r="D3" s="2" t="s">
        <v>1</v>
      </c>
      <c r="E3" s="2" t="s">
        <v>2</v>
      </c>
      <c r="F3" s="3" t="s">
        <v>3</v>
      </c>
    </row>
    <row r="4" spans="2:6" ht="21">
      <c r="B4" s="1" t="s">
        <v>4</v>
      </c>
      <c r="C4" s="1" t="s">
        <v>5</v>
      </c>
      <c r="D4" s="2">
        <f>'[1]سالانه شهرستانها'!E1123</f>
        <v>1713</v>
      </c>
      <c r="E4" s="2">
        <f>'[1]سالانه شهرستانها'!F1123</f>
        <v>5849</v>
      </c>
      <c r="F4" s="4">
        <f>(E4/D4)*1000</f>
        <v>3414.4775248102746</v>
      </c>
    </row>
    <row r="5" spans="2:6" ht="21">
      <c r="B5" s="1" t="s">
        <v>4</v>
      </c>
      <c r="C5" s="1" t="s">
        <v>6</v>
      </c>
      <c r="D5" s="2">
        <f>'[1]سالانه شهرستانها'!E1124</f>
        <v>0</v>
      </c>
      <c r="E5" s="2">
        <f>'[1]سالانه شهرستانها'!F1124</f>
        <v>0</v>
      </c>
      <c r="F5" s="4"/>
    </row>
    <row r="6" spans="2:6" ht="21">
      <c r="B6" s="1" t="s">
        <v>4</v>
      </c>
      <c r="C6" s="1" t="s">
        <v>7</v>
      </c>
      <c r="D6" s="2">
        <f>'[1]سالانه شهرستانها'!E1125</f>
        <v>955</v>
      </c>
      <c r="E6" s="2">
        <f>'[1]سالانه شهرستانها'!F1125</f>
        <v>3343</v>
      </c>
      <c r="F6" s="4">
        <f>(E6/D6)*1000</f>
        <v>3500.523560209424</v>
      </c>
    </row>
    <row r="7" spans="2:6" ht="21">
      <c r="B7" s="1" t="s">
        <v>4</v>
      </c>
      <c r="C7" s="1" t="s">
        <v>8</v>
      </c>
      <c r="D7" s="2">
        <f>'[1]سالانه شهرستانها'!E1126</f>
        <v>0</v>
      </c>
      <c r="E7" s="2">
        <f>'[1]سالانه شهرستانها'!F1126</f>
        <v>0</v>
      </c>
      <c r="F7" s="4"/>
    </row>
    <row r="8" spans="2:6" ht="42">
      <c r="B8" s="1" t="s">
        <v>4</v>
      </c>
      <c r="C8" s="1" t="s">
        <v>9</v>
      </c>
      <c r="D8" s="2">
        <f>'[1]سالانه شهرستانها'!E1127</f>
        <v>700</v>
      </c>
      <c r="E8" s="2">
        <f>'[1]سالانه شهرستانها'!F1127</f>
        <v>3430</v>
      </c>
      <c r="F8" s="4">
        <f>(E8/D8)*1000</f>
        <v>4900</v>
      </c>
    </row>
    <row r="9" spans="2:6" ht="42">
      <c r="B9" s="1" t="s">
        <v>4</v>
      </c>
      <c r="C9" s="1" t="s">
        <v>10</v>
      </c>
      <c r="D9" s="2">
        <f>'[1]سالانه شهرستانها'!E1128</f>
        <v>0</v>
      </c>
      <c r="E9" s="2">
        <f>'[1]سالانه شهرستانها'!F1128</f>
        <v>0</v>
      </c>
      <c r="F9" s="4"/>
    </row>
    <row r="10" spans="2:6" ht="21">
      <c r="B10" s="1" t="s">
        <v>4</v>
      </c>
      <c r="C10" s="1" t="s">
        <v>11</v>
      </c>
      <c r="D10" s="2">
        <f>'[1]سالانه شهرستانها'!E1129</f>
        <v>0</v>
      </c>
      <c r="E10" s="2">
        <f>'[1]سالانه شهرستانها'!F1129</f>
        <v>0</v>
      </c>
      <c r="F10" s="4"/>
    </row>
    <row r="11" spans="2:6" ht="21">
      <c r="B11" s="1" t="s">
        <v>12</v>
      </c>
      <c r="C11" s="1" t="s">
        <v>13</v>
      </c>
      <c r="D11" s="2">
        <f>'[1]سالانه شهرستانها'!E1130</f>
        <v>0</v>
      </c>
      <c r="E11" s="2">
        <f>'[1]سالانه شهرستانها'!F1130</f>
        <v>0</v>
      </c>
      <c r="F11" s="4"/>
    </row>
    <row r="12" spans="2:6" ht="21">
      <c r="B12" s="1" t="s">
        <v>12</v>
      </c>
      <c r="C12" s="1" t="s">
        <v>14</v>
      </c>
      <c r="D12" s="2">
        <f>'[1]سالانه شهرستانها'!E1131</f>
        <v>0</v>
      </c>
      <c r="E12" s="2">
        <f>'[1]سالانه شهرستانها'!F1131</f>
        <v>0</v>
      </c>
      <c r="F12" s="4"/>
    </row>
    <row r="13" spans="2:6" ht="21">
      <c r="B13" s="1" t="s">
        <v>12</v>
      </c>
      <c r="C13" s="1" t="s">
        <v>15</v>
      </c>
      <c r="D13" s="2">
        <f>'[1]سالانه شهرستانها'!E1132</f>
        <v>0</v>
      </c>
      <c r="E13" s="2">
        <f>'[1]سالانه شهرستانها'!F1132</f>
        <v>0</v>
      </c>
      <c r="F13" s="4"/>
    </row>
    <row r="14" spans="2:6" ht="21">
      <c r="B14" s="1" t="s">
        <v>12</v>
      </c>
      <c r="C14" s="1" t="s">
        <v>16</v>
      </c>
      <c r="D14" s="2">
        <f>'[1]سالانه شهرستانها'!E1133</f>
        <v>0</v>
      </c>
      <c r="E14" s="2">
        <f>'[1]سالانه شهرستانها'!F1133</f>
        <v>0</v>
      </c>
      <c r="F14" s="4"/>
    </row>
    <row r="15" spans="2:6" ht="21">
      <c r="B15" s="1" t="s">
        <v>12</v>
      </c>
      <c r="C15" s="1" t="s">
        <v>17</v>
      </c>
      <c r="D15" s="2">
        <f>'[1]سالانه شهرستانها'!E1134</f>
        <v>0</v>
      </c>
      <c r="E15" s="2">
        <f>'[1]سالانه شهرستانها'!F1134</f>
        <v>0</v>
      </c>
      <c r="F15" s="4"/>
    </row>
    <row r="16" spans="2:6" ht="21">
      <c r="B16" s="1" t="s">
        <v>12</v>
      </c>
      <c r="C16" s="1" t="s">
        <v>18</v>
      </c>
      <c r="D16" s="2">
        <f>'[1]سالانه شهرستانها'!E1135</f>
        <v>0</v>
      </c>
      <c r="E16" s="2">
        <f>'[1]سالانه شهرستانها'!F1135</f>
        <v>0</v>
      </c>
      <c r="F16" s="4"/>
    </row>
    <row r="17" spans="2:6" ht="42">
      <c r="B17" s="1" t="s">
        <v>19</v>
      </c>
      <c r="C17" s="1" t="s">
        <v>20</v>
      </c>
      <c r="D17" s="2">
        <f>'[1]سالانه شهرستانها'!E1136</f>
        <v>0</v>
      </c>
      <c r="E17" s="2">
        <f>'[1]سالانه شهرستانها'!F1136</f>
        <v>0</v>
      </c>
      <c r="F17" s="4"/>
    </row>
    <row r="18" spans="2:6" ht="42">
      <c r="B18" s="1" t="s">
        <v>19</v>
      </c>
      <c r="C18" s="1" t="s">
        <v>21</v>
      </c>
      <c r="D18" s="2">
        <f>'[1]سالانه شهرستانها'!E1137</f>
        <v>0</v>
      </c>
      <c r="E18" s="2">
        <f>'[1]سالانه شهرستانها'!F1137</f>
        <v>0</v>
      </c>
      <c r="F18" s="4"/>
    </row>
    <row r="19" spans="2:6" ht="42">
      <c r="B19" s="1" t="s">
        <v>19</v>
      </c>
      <c r="C19" s="1" t="s">
        <v>22</v>
      </c>
      <c r="D19" s="2">
        <f>'[1]سالانه شهرستانها'!E1138</f>
        <v>0</v>
      </c>
      <c r="E19" s="2">
        <f>'[1]سالانه شهرستانها'!F1138</f>
        <v>0</v>
      </c>
      <c r="F19" s="4"/>
    </row>
    <row r="20" spans="2:6" ht="42">
      <c r="B20" s="1" t="s">
        <v>19</v>
      </c>
      <c r="C20" s="1" t="s">
        <v>23</v>
      </c>
      <c r="D20" s="2">
        <f>'[1]سالانه شهرستانها'!E1139</f>
        <v>20</v>
      </c>
      <c r="E20" s="2">
        <f>'[1]سالانه شهرستانها'!F1139</f>
        <v>500</v>
      </c>
      <c r="F20" s="4">
        <f>(E20/D20)*1000</f>
        <v>25000</v>
      </c>
    </row>
    <row r="21" spans="2:6" ht="42">
      <c r="B21" s="1" t="s">
        <v>19</v>
      </c>
      <c r="C21" s="1" t="s">
        <v>24</v>
      </c>
      <c r="D21" s="2">
        <f>'[1]سالانه شهرستانها'!E1140</f>
        <v>0</v>
      </c>
      <c r="E21" s="2">
        <f>'[1]سالانه شهرستانها'!F1140</f>
        <v>0</v>
      </c>
      <c r="F21" s="4"/>
    </row>
    <row r="22" spans="2:6" ht="42">
      <c r="B22" s="1" t="s">
        <v>25</v>
      </c>
      <c r="C22" s="1" t="s">
        <v>26</v>
      </c>
      <c r="D22" s="2">
        <f>'[1]سالانه شهرستانها'!E1141</f>
        <v>405</v>
      </c>
      <c r="E22" s="2">
        <f>'[1]سالانه شهرستانها'!F1141</f>
        <v>12125</v>
      </c>
      <c r="F22" s="4">
        <f>(E22/D22)*1000</f>
        <v>29938.271604938273</v>
      </c>
    </row>
    <row r="23" spans="2:6" ht="21">
      <c r="B23" s="1" t="s">
        <v>25</v>
      </c>
      <c r="C23" s="1" t="s">
        <v>27</v>
      </c>
      <c r="D23" s="2">
        <f>'[1]سالانه شهرستانها'!E1142</f>
        <v>147</v>
      </c>
      <c r="E23" s="2">
        <f>'[1]سالانه شهرستانها'!F1142</f>
        <v>9073</v>
      </c>
      <c r="F23" s="4">
        <f>(E23/D23)*1000</f>
        <v>61721.088435374149</v>
      </c>
    </row>
    <row r="24" spans="2:6" ht="42">
      <c r="B24" s="1" t="s">
        <v>25</v>
      </c>
      <c r="C24" s="1" t="s">
        <v>28</v>
      </c>
      <c r="D24" s="2">
        <f>'[1]سالانه شهرستانها'!E1143</f>
        <v>64</v>
      </c>
      <c r="E24" s="2">
        <f>'[1]سالانه شهرستانها'!F1143</f>
        <v>2469</v>
      </c>
      <c r="F24" s="4">
        <f>(E24/D24)*1000</f>
        <v>38578.125</v>
      </c>
    </row>
    <row r="25" spans="2:6" ht="21">
      <c r="B25" s="1" t="s">
        <v>25</v>
      </c>
      <c r="C25" s="1" t="s">
        <v>29</v>
      </c>
      <c r="D25" s="2">
        <f>'[1]سالانه شهرستانها'!E1144</f>
        <v>0</v>
      </c>
      <c r="E25" s="2">
        <f>'[1]سالانه شهرستانها'!F1144</f>
        <v>0</v>
      </c>
      <c r="F25" s="4"/>
    </row>
    <row r="26" spans="2:6" ht="21">
      <c r="B26" s="1" t="s">
        <v>25</v>
      </c>
      <c r="C26" s="1" t="s">
        <v>30</v>
      </c>
      <c r="D26" s="2">
        <f>'[1]سالانه شهرستانها'!E1145</f>
        <v>0</v>
      </c>
      <c r="E26" s="2">
        <f>'[1]سالانه شهرستانها'!F1145</f>
        <v>0</v>
      </c>
      <c r="F26" s="4"/>
    </row>
    <row r="27" spans="2:6" ht="21">
      <c r="B27" s="1" t="s">
        <v>25</v>
      </c>
      <c r="C27" s="1" t="s">
        <v>31</v>
      </c>
      <c r="D27" s="2">
        <f>'[1]سالانه شهرستانها'!E1146</f>
        <v>0</v>
      </c>
      <c r="E27" s="2">
        <f>'[1]سالانه شهرستانها'!F1146</f>
        <v>0</v>
      </c>
      <c r="F27" s="4"/>
    </row>
    <row r="28" spans="2:6" ht="21">
      <c r="B28" s="1" t="s">
        <v>25</v>
      </c>
      <c r="C28" s="1" t="s">
        <v>32</v>
      </c>
      <c r="D28" s="2">
        <f>'[1]سالانه شهرستانها'!E1147</f>
        <v>0</v>
      </c>
      <c r="E28" s="2">
        <f>'[1]سالانه شهرستانها'!F1147</f>
        <v>0</v>
      </c>
      <c r="F28" s="4"/>
    </row>
    <row r="29" spans="2:6" ht="42">
      <c r="B29" s="1" t="s">
        <v>25</v>
      </c>
      <c r="C29" s="1" t="s">
        <v>33</v>
      </c>
      <c r="D29" s="2">
        <f>'[1]سالانه شهرستانها'!E1148</f>
        <v>155</v>
      </c>
      <c r="E29" s="2">
        <f>'[1]سالانه شهرستانها'!F1148</f>
        <v>6510</v>
      </c>
      <c r="F29" s="4">
        <f>(E29/D29)*1000</f>
        <v>42000</v>
      </c>
    </row>
    <row r="30" spans="2:6" ht="42">
      <c r="B30" s="1" t="s">
        <v>34</v>
      </c>
      <c r="C30" s="1" t="s">
        <v>35</v>
      </c>
      <c r="D30" s="2">
        <f>'[1]سالانه شهرستانها'!E1149</f>
        <v>866</v>
      </c>
      <c r="E30" s="2">
        <f>'[1]سالانه شهرستانها'!F1149</f>
        <v>12491</v>
      </c>
      <c r="F30" s="4">
        <f>(E30/D30)*1000</f>
        <v>14423.787528868359</v>
      </c>
    </row>
    <row r="31" spans="2:6" ht="42">
      <c r="B31" s="1" t="s">
        <v>34</v>
      </c>
      <c r="C31" s="1" t="s">
        <v>36</v>
      </c>
      <c r="D31" s="2">
        <f>'[1]سالانه شهرستانها'!E1150</f>
        <v>0</v>
      </c>
      <c r="E31" s="2">
        <f>'[1]سالانه شهرستانها'!F1150</f>
        <v>0</v>
      </c>
      <c r="F31" s="4"/>
    </row>
    <row r="32" spans="2:6" ht="42">
      <c r="B32" s="1" t="s">
        <v>34</v>
      </c>
      <c r="C32" s="1" t="s">
        <v>37</v>
      </c>
      <c r="D32" s="2">
        <f>'[1]سالانه شهرستانها'!E1151</f>
        <v>53</v>
      </c>
      <c r="E32" s="2">
        <f>'[1]سالانه شهرستانها'!F1151</f>
        <v>1071</v>
      </c>
      <c r="F32" s="4">
        <f>(E32/D32)*1000</f>
        <v>20207.547169811322</v>
      </c>
    </row>
    <row r="33" spans="2:6" ht="42">
      <c r="B33" s="1" t="s">
        <v>34</v>
      </c>
      <c r="C33" s="1" t="s">
        <v>38</v>
      </c>
      <c r="D33" s="2">
        <f>'[1]سالانه شهرستانها'!E1152</f>
        <v>70</v>
      </c>
      <c r="E33" s="2">
        <f>'[1]سالانه شهرستانها'!F1152</f>
        <v>2485</v>
      </c>
      <c r="F33" s="4">
        <f>(E33/D33)*1000</f>
        <v>35500</v>
      </c>
    </row>
    <row r="34" spans="2:6" ht="42">
      <c r="B34" s="1" t="s">
        <v>34</v>
      </c>
      <c r="C34" s="1" t="s">
        <v>39</v>
      </c>
      <c r="D34" s="2">
        <f>'[1]سالانه شهرستانها'!E1153</f>
        <v>0</v>
      </c>
      <c r="E34" s="2">
        <f>'[1]سالانه شهرستانها'!F1153</f>
        <v>0</v>
      </c>
      <c r="F34" s="4"/>
    </row>
    <row r="35" spans="2:6" ht="42">
      <c r="B35" s="1" t="s">
        <v>34</v>
      </c>
      <c r="C35" s="1" t="s">
        <v>40</v>
      </c>
      <c r="D35" s="2">
        <f>'[1]سالانه شهرستانها'!E1154</f>
        <v>3.6</v>
      </c>
      <c r="E35" s="2">
        <f>'[1]سالانه شهرستانها'!F1154</f>
        <v>194.4</v>
      </c>
      <c r="F35" s="4">
        <f>(E35/D35)*1000</f>
        <v>54000</v>
      </c>
    </row>
    <row r="36" spans="2:6" ht="42">
      <c r="B36" s="1" t="s">
        <v>34</v>
      </c>
      <c r="C36" s="1" t="s">
        <v>41</v>
      </c>
      <c r="D36" s="2">
        <f>'[1]سالانه شهرستانها'!E1155</f>
        <v>0</v>
      </c>
      <c r="E36" s="2">
        <f>'[1]سالانه شهرستانها'!F1155</f>
        <v>0</v>
      </c>
      <c r="F36" s="4"/>
    </row>
    <row r="37" spans="2:6" ht="42">
      <c r="B37" s="1" t="s">
        <v>34</v>
      </c>
      <c r="C37" s="1" t="s">
        <v>42</v>
      </c>
      <c r="D37" s="2">
        <f>'[1]سالانه شهرستانها'!E1156</f>
        <v>870</v>
      </c>
      <c r="E37" s="2">
        <f>'[1]سالانه شهرستانها'!F1156</f>
        <v>33060</v>
      </c>
      <c r="F37" s="4">
        <f>(E37/D37)*1000</f>
        <v>38000</v>
      </c>
    </row>
    <row r="38" spans="2:6" ht="63">
      <c r="B38" s="1" t="s">
        <v>34</v>
      </c>
      <c r="C38" s="1" t="s">
        <v>43</v>
      </c>
      <c r="D38" s="2">
        <f>'[1]سالانه شهرستانها'!E1157</f>
        <v>0</v>
      </c>
      <c r="E38" s="2">
        <f>'[1]سالانه شهرستانها'!F1157</f>
        <v>0</v>
      </c>
      <c r="F38" s="4"/>
    </row>
    <row r="39" spans="2:6" ht="42">
      <c r="B39" s="1" t="s">
        <v>34</v>
      </c>
      <c r="C39" s="1" t="s">
        <v>44</v>
      </c>
      <c r="D39" s="2">
        <f>'[1]سالانه شهرستانها'!E1158</f>
        <v>75</v>
      </c>
      <c r="E39" s="2">
        <f>'[1]سالانه شهرستانها'!F1158</f>
        <v>1645</v>
      </c>
      <c r="F39" s="4">
        <f>(E39/D39)*1000</f>
        <v>21933.333333333332</v>
      </c>
    </row>
    <row r="40" spans="2:6" ht="42">
      <c r="B40" s="1" t="s">
        <v>45</v>
      </c>
      <c r="C40" s="1" t="s">
        <v>46</v>
      </c>
      <c r="D40" s="2">
        <f>'[1]سالانه شهرستانها'!E1159</f>
        <v>0</v>
      </c>
      <c r="E40" s="2">
        <f>'[1]سالانه شهرستانها'!F1159</f>
        <v>0</v>
      </c>
      <c r="F40" s="4"/>
    </row>
    <row r="41" spans="2:6" ht="42">
      <c r="B41" s="1" t="s">
        <v>45</v>
      </c>
      <c r="C41" s="1" t="s">
        <v>47</v>
      </c>
      <c r="D41" s="2">
        <f>'[1]سالانه شهرستانها'!E1160</f>
        <v>0</v>
      </c>
      <c r="E41" s="2">
        <f>'[1]سالانه شهرستانها'!F1160</f>
        <v>0</v>
      </c>
      <c r="F41" s="4"/>
    </row>
    <row r="42" spans="2:6" ht="42">
      <c r="B42" s="1" t="s">
        <v>45</v>
      </c>
      <c r="C42" s="1" t="s">
        <v>48</v>
      </c>
      <c r="D42" s="2">
        <f>'[1]سالانه شهرستانها'!E1161</f>
        <v>0</v>
      </c>
      <c r="E42" s="2">
        <f>'[1]سالانه شهرستانها'!F1161</f>
        <v>0</v>
      </c>
      <c r="F42" s="4"/>
    </row>
    <row r="43" spans="2:6" ht="42">
      <c r="B43" s="1" t="s">
        <v>45</v>
      </c>
      <c r="C43" s="1" t="s">
        <v>49</v>
      </c>
      <c r="D43" s="2">
        <f>'[1]سالانه شهرستانها'!E1162</f>
        <v>0</v>
      </c>
      <c r="E43" s="2">
        <f>'[1]سالانه شهرستانها'!F1162</f>
        <v>0</v>
      </c>
      <c r="F43" s="4"/>
    </row>
    <row r="44" spans="2:6" ht="42">
      <c r="B44" s="1" t="s">
        <v>50</v>
      </c>
      <c r="C44" s="1" t="s">
        <v>51</v>
      </c>
      <c r="D44" s="2">
        <f>'[1]سالانه شهرستانها'!E1163</f>
        <v>0</v>
      </c>
      <c r="E44" s="2">
        <f>'[1]سالانه شهرستانها'!F1163</f>
        <v>0</v>
      </c>
      <c r="F44" s="4"/>
    </row>
    <row r="45" spans="2:6" ht="42">
      <c r="B45" s="1" t="s">
        <v>50</v>
      </c>
      <c r="C45" s="1" t="s">
        <v>52</v>
      </c>
      <c r="D45" s="2">
        <f>'[1]سالانه شهرستانها'!E1164</f>
        <v>0</v>
      </c>
      <c r="E45" s="2">
        <f>'[1]سالانه شهرستانها'!F1164</f>
        <v>0</v>
      </c>
      <c r="F45" s="4"/>
    </row>
    <row r="46" spans="2:6" ht="42">
      <c r="B46" s="1" t="s">
        <v>50</v>
      </c>
      <c r="C46" s="1" t="s">
        <v>53</v>
      </c>
      <c r="D46" s="2">
        <f>'[1]سالانه شهرستانها'!E1165</f>
        <v>0</v>
      </c>
      <c r="E46" s="2">
        <f>'[1]سالانه شهرستانها'!F1165</f>
        <v>0</v>
      </c>
      <c r="F46" s="4"/>
    </row>
    <row r="47" spans="2:6" ht="42">
      <c r="B47" s="1" t="s">
        <v>50</v>
      </c>
      <c r="C47" s="1" t="s">
        <v>54</v>
      </c>
      <c r="D47" s="2">
        <f>'[1]سالانه شهرستانها'!E1166</f>
        <v>0</v>
      </c>
      <c r="E47" s="2">
        <f>'[1]سالانه شهرستانها'!F1166</f>
        <v>0</v>
      </c>
      <c r="F47" s="4"/>
    </row>
    <row r="48" spans="2:6" ht="42">
      <c r="B48" s="1" t="s">
        <v>55</v>
      </c>
      <c r="C48" s="1" t="s">
        <v>56</v>
      </c>
      <c r="D48" s="2">
        <f>'[1]سالانه شهرستانها'!E1167</f>
        <v>0</v>
      </c>
      <c r="E48" s="2">
        <f>'[1]سالانه شهرستانها'!F1167</f>
        <v>0</v>
      </c>
      <c r="F48" s="4"/>
    </row>
    <row r="49" spans="2:6" ht="42">
      <c r="B49" s="1" t="s">
        <v>55</v>
      </c>
      <c r="C49" s="1" t="s">
        <v>57</v>
      </c>
      <c r="D49" s="2">
        <f>'[1]سالانه شهرستانها'!E1168</f>
        <v>45</v>
      </c>
      <c r="E49" s="5">
        <f>'[1]سالانه شهرستانها'!F1168</f>
        <v>4.4999999999999998E-2</v>
      </c>
      <c r="F49" s="4">
        <f>(E49/D49)*1000</f>
        <v>1</v>
      </c>
    </row>
    <row r="50" spans="2:6" ht="42">
      <c r="B50" s="1" t="s">
        <v>55</v>
      </c>
      <c r="C50" s="1" t="s">
        <v>58</v>
      </c>
      <c r="D50" s="2">
        <f>'[1]سالانه شهرستانها'!E1169</f>
        <v>0</v>
      </c>
      <c r="E50" s="2">
        <f>'[1]سالانه شهرستانها'!F1169</f>
        <v>0</v>
      </c>
      <c r="F50" s="6"/>
    </row>
    <row r="51" spans="2:6" ht="21">
      <c r="B51" s="7" t="s">
        <v>55</v>
      </c>
      <c r="C51" s="7" t="s">
        <v>59</v>
      </c>
      <c r="D51" s="2">
        <f>'[1]سالانه شهرستانها'!E1170</f>
        <v>0</v>
      </c>
      <c r="E51" s="2">
        <f>'[1]سالانه شهرستانها'!F1170</f>
        <v>0</v>
      </c>
      <c r="F51" s="6"/>
    </row>
    <row r="52" spans="2:6" ht="21">
      <c r="B52" s="7" t="s">
        <v>55</v>
      </c>
      <c r="C52" s="7" t="s">
        <v>60</v>
      </c>
      <c r="D52" s="2">
        <f>'[1]سالانه شهرستانها'!E1171</f>
        <v>0</v>
      </c>
      <c r="E52" s="2">
        <f>'[1]سالانه شهرستانها'!F1171</f>
        <v>0</v>
      </c>
      <c r="F52" s="6"/>
    </row>
    <row r="53" spans="2:6" ht="21">
      <c r="B53" s="7" t="s">
        <v>55</v>
      </c>
      <c r="C53" s="7" t="s">
        <v>55</v>
      </c>
      <c r="D53" s="2">
        <f>'[1]سالانه شهرستانها'!E1172</f>
        <v>0</v>
      </c>
      <c r="E53" s="2">
        <f>'[1]سالانه شهرستانها'!F1172</f>
        <v>0</v>
      </c>
      <c r="F53" s="6"/>
    </row>
    <row r="54" spans="2:6" ht="21">
      <c r="B54" s="7"/>
      <c r="C54" s="7" t="s">
        <v>61</v>
      </c>
      <c r="D54" s="2">
        <f>'[1]سالانه شهرستانها'!E1173</f>
        <v>6141.6</v>
      </c>
      <c r="E54" s="2">
        <f>'[1]سالانه شهرستانها'!F1173</f>
        <v>94245.444999999992</v>
      </c>
      <c r="F54" s="4"/>
    </row>
    <row r="55" spans="2:6" ht="21">
      <c r="B55" s="7"/>
      <c r="C55" s="7" t="s">
        <v>62</v>
      </c>
      <c r="D55" s="2">
        <f>'[1]سالانه شهرستانها'!E1174</f>
        <v>0</v>
      </c>
      <c r="E55" s="2">
        <f>'[1]سالانه شهرستانها'!F1174</f>
        <v>0</v>
      </c>
      <c r="F55" s="4"/>
    </row>
    <row r="56" spans="2:6" ht="21">
      <c r="B56" s="7"/>
      <c r="C56" s="7" t="s">
        <v>63</v>
      </c>
      <c r="D56" s="2">
        <f>'[1]سالانه شهرستانها'!E1175</f>
        <v>4700</v>
      </c>
      <c r="E56" s="2">
        <f>'[1]سالانه شهرستانها'!F1175</f>
        <v>0</v>
      </c>
      <c r="F56" s="4"/>
    </row>
    <row r="57" spans="2:6" ht="21">
      <c r="B57" s="7"/>
      <c r="C57" s="7" t="s">
        <v>64</v>
      </c>
      <c r="D57" s="2">
        <f>'[1]سالانه شهرستانها'!E1176</f>
        <v>0</v>
      </c>
      <c r="E57" s="2">
        <f>'[1]سالانه شهرستانها'!F1176</f>
        <v>0</v>
      </c>
      <c r="F57" s="4"/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mohseni</dc:creator>
  <cp:lastModifiedBy>mohseni</cp:lastModifiedBy>
  <dcterms:created xsi:type="dcterms:W3CDTF">2021-10-09T07:18:52Z</dcterms:created>
  <dcterms:modified xsi:type="dcterms:W3CDTF">2021-10-09T07:20:38Z</dcterms:modified>
</cp:coreProperties>
</file>